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380" windowHeight="13170" activeTab="0"/>
  </bookViews>
  <sheets>
    <sheet name="Interpolation" sheetId="1" r:id="rId1"/>
  </sheets>
  <externalReferences>
    <externalReference r:id="rId4"/>
    <externalReference r:id="rId5"/>
    <externalReference r:id="rId6"/>
  </externalReferences>
  <definedNames>
    <definedName name="D_Kab1">'[1]Kabelkalk'!$H$2</definedName>
    <definedName name="D_Kab10">'[1]Kabelkalk'!$H$11</definedName>
    <definedName name="D_Kab11">'[1]Kabelkalk'!$H$12</definedName>
    <definedName name="D_Kab12">'[1]Kabelkalk'!$H$13</definedName>
    <definedName name="D_Kab13">'[1]Kabelkalk'!$H$14</definedName>
    <definedName name="D_Kab14">'[1]Kabelkalk'!$H$15</definedName>
    <definedName name="D_Kab15">'[1]Kabelkalk'!$H$16</definedName>
    <definedName name="D_Kab2">'[1]Kabelkalk'!$H$3</definedName>
    <definedName name="D_Kab3">'[1]Kabelkalk'!$H$4</definedName>
    <definedName name="D_Kab4">'[1]Kabelkalk'!$H$5</definedName>
    <definedName name="D_Kab5">'[1]Kabelkalk'!$H$6</definedName>
    <definedName name="D_Kab6">'[1]Kabelkalk'!$H$7</definedName>
    <definedName name="D_Kab7">'[1]Kabelkalk'!$H$8</definedName>
    <definedName name="D_Kab8">'[1]Kabelkalk'!$H$9</definedName>
    <definedName name="D_Kab9">'[1]Kabelkalk'!$H$10</definedName>
    <definedName name="E_Kab1">'[1]Kabelkalk'!$E$2</definedName>
    <definedName name="E_Kab10">'[1]Kabelkalk'!$E$11</definedName>
    <definedName name="E_Kab11">'[1]Kabelkalk'!$E$12</definedName>
    <definedName name="E_Kab12">'[1]Kabelkalk'!$E$13</definedName>
    <definedName name="E_Kab13">'[1]Kabelkalk'!$E$14</definedName>
    <definedName name="E_Kab14">'[1]Kabelkalk'!$E$15</definedName>
    <definedName name="E_Kab15">'[1]Kabelkalk'!$E$16</definedName>
    <definedName name="E_Kab2">'[1]Kabelkalk'!$E$3</definedName>
    <definedName name="E_Kab3">'[1]Kabelkalk'!$E$4</definedName>
    <definedName name="E_Kab4">'[1]Kabelkalk'!$E$5</definedName>
    <definedName name="E_Kab5">'[1]Kabelkalk'!$E$6</definedName>
    <definedName name="E_Kab6">'[1]Kabelkalk'!$E$7</definedName>
    <definedName name="E_Kab7">'[1]Kabelkalk'!$E$8</definedName>
    <definedName name="E_Kab8">'[1]Kabelkalk'!$E$9</definedName>
    <definedName name="E_Kab9">'[1]Kabelkalk'!$E$10</definedName>
    <definedName name="Einlaufrohr">'[2]Kalkulation PTV'!$C$12+#REF!</definedName>
    <definedName name="Fertigungsgemeinkosten">'[3]Kalkulation FSP'!$C$32</definedName>
    <definedName name="Gewinnaufschlag">'[3]Kalkulation FSP'!$C$30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aterialgemeinkosten">'[3]Kalkulation FSP'!$C$31</definedName>
    <definedName name="nein">'[2]Kalkulation PTV'!$C$12</definedName>
    <definedName name="P_Kab1">'[1]Kabelkalk'!$G$2</definedName>
    <definedName name="P_Kab10">'[1]Kabelkalk'!$G$11</definedName>
    <definedName name="P_Kab11">'[1]Kabelkalk'!$G$12</definedName>
    <definedName name="P_Kab12">'[1]Kabelkalk'!$G$13</definedName>
    <definedName name="P_Kab13">'[1]Kabelkalk'!$G$14</definedName>
    <definedName name="P_Kab14">'[1]Kabelkalk'!$G$15</definedName>
    <definedName name="P_Kab15">'[1]Kabelkalk'!$G$16</definedName>
    <definedName name="P_Kab2">'[1]Kabelkalk'!$G$3</definedName>
    <definedName name="P_Kab3">'[1]Kabelkalk'!$G$4</definedName>
    <definedName name="P_Kab4">'[1]Kabelkalk'!$G$5</definedName>
    <definedName name="P_Kab5">'[1]Kabelkalk'!$G$6</definedName>
    <definedName name="P_Kab6">'[1]Kabelkalk'!$G$7</definedName>
    <definedName name="P_Kab7">'[1]Kabelkalk'!$G$8</definedName>
    <definedName name="P_Kab8">'[1]Kabelkalk'!$G$9</definedName>
    <definedName name="P_Kab9">'[1]Kabelkalk'!$G$10</definedName>
    <definedName name="Typ_Kab1">'[1]Kabelkalk'!$F$2</definedName>
    <definedName name="Typ_Kab10">'[1]Kabelkalk'!$F$11</definedName>
    <definedName name="Typ_Kab11">'[1]Kabelkalk'!$F$12</definedName>
    <definedName name="Typ_Kab12">'[1]Kabelkalk'!$F$13</definedName>
    <definedName name="Typ_Kab13">'[1]Kabelkalk'!$F$14</definedName>
    <definedName name="Typ_Kab14">'[1]Kabelkalk'!$F$15</definedName>
    <definedName name="Typ_Kab15">'[1]Kabelkalk'!$F$16</definedName>
    <definedName name="Typ_Kab2">'[1]Kabelkalk'!$F$3</definedName>
    <definedName name="Typ_Kab3">'[1]Kabelkalk'!$F$4</definedName>
    <definedName name="Typ_Kab4">'[1]Kabelkalk'!$F$5</definedName>
    <definedName name="Typ_Kab5">'[1]Kabelkalk'!$F$6</definedName>
    <definedName name="Typ_Kab6">'[1]Kabelkalk'!$F$7</definedName>
    <definedName name="Typ_Kab7">'[1]Kabelkalk'!$F$8</definedName>
    <definedName name="Typ_Kab8">'[1]Kabelkalk'!$F$9</definedName>
    <definedName name="Typ_Kab9">'[1]Kabelkalk'!$F$10</definedName>
    <definedName name="Verwaltungs__Vertriebsgemeinkosten">'[3]Kalkulation FSP'!$C$33</definedName>
    <definedName name="Zusammenbau_intern">'[3]Kalkulation FSP'!$Z$13</definedName>
  </definedNames>
  <calcPr fullCalcOnLoad="1"/>
</workbook>
</file>

<file path=xl/sharedStrings.xml><?xml version="1.0" encoding="utf-8"?>
<sst xmlns="http://schemas.openxmlformats.org/spreadsheetml/2006/main" count="13" uniqueCount="13">
  <si>
    <t>Leistung kVA</t>
  </si>
  <si>
    <t>Leistung [kVA]</t>
  </si>
  <si>
    <t>Preis [€]</t>
  </si>
  <si>
    <t>###</t>
  </si>
  <si>
    <t>X1</t>
  </si>
  <si>
    <t>zw1</t>
  </si>
  <si>
    <t>X2</t>
  </si>
  <si>
    <t>zw2</t>
  </si>
  <si>
    <t>Y1</t>
  </si>
  <si>
    <t>zw3</t>
  </si>
  <si>
    <t>Y2</t>
  </si>
  <si>
    <t>Xu</t>
  </si>
  <si>
    <t>Yu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</si>
</sst>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&quot;€&quot;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25" fillId="3" borderId="0" xfId="0" applyNumberFormat="1" applyFon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Dryrun</a:t>
            </a:r>
          </a:p>
        </c:rich>
      </c:tx>
      <c:layout>
        <c:manualLayout>
          <c:xMode val="factor"/>
          <c:yMode val="factor"/>
          <c:x val="-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8325"/>
          <c:w val="0.59075"/>
          <c:h val="0.6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Interpolation!$A$6:$A$9</c:f>
              <c:numCache/>
            </c:numRef>
          </c:xVal>
          <c:yVal>
            <c:numRef>
              <c:f>Interpolation!$B$6:$B$9</c:f>
              <c:numCache/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Interpolation!$D$16</c:f>
              <c:numCache/>
            </c:numRef>
          </c:xVal>
          <c:yVal>
            <c:numRef>
              <c:f>Interpolation!$F$16</c:f>
              <c:numCache/>
            </c:numRef>
          </c:yVal>
          <c:smooth val="0"/>
        </c:ser>
        <c:axId val="63489377"/>
        <c:axId val="34533482"/>
      </c:scatterChart>
      <c:val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kVA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3482"/>
        <c:crosses val="autoZero"/>
        <c:crossBetween val="midCat"/>
        <c:dispUnits/>
      </c:valAx>
      <c:valAx>
        <c:axId val="3453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Preis</a:t>
                </a:r>
              </a:p>
            </c:rich>
          </c:tx>
          <c:layout>
            <c:manualLayout>
              <c:xMode val="factor"/>
              <c:yMode val="factor"/>
              <c:x val="-0.04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312"/>
          <c:w val="0.29425"/>
          <c:h val="0.5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9525</xdr:rowOff>
    </xdr:from>
    <xdr:to>
      <xdr:col>8</xdr:col>
      <xdr:colOff>0</xdr:colOff>
      <xdr:row>13</xdr:row>
      <xdr:rowOff>66675</xdr:rowOff>
    </xdr:to>
    <xdr:graphicFrame>
      <xdr:nvGraphicFramePr>
        <xdr:cNvPr id="1" name="Diagramm 3"/>
        <xdr:cNvGraphicFramePr/>
      </xdr:nvGraphicFramePr>
      <xdr:xfrm>
        <a:off x="2133600" y="390525"/>
        <a:ext cx="40576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30_Zeitrecherchen\Preiskalkulator_ET_Arbeitsfil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30_Zeitrecherchen\Preiskalkulator_PT_Vertrieb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5_PROJEKTSTEUERUNG\40_PREISKATALOG\99_Archiv\Preiskalkulator_ET_Vertri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Kalkulationsmaske"/>
      <sheetName val="BOM"/>
      <sheetName val="Dropdown"/>
      <sheetName val="Var_wahl"/>
      <sheetName val="DB"/>
      <sheetName val="TrafoKalkSepa"/>
      <sheetName val="DC3d"/>
      <sheetName val="FailList"/>
      <sheetName val="WarnList"/>
      <sheetName val="MultiLangMask"/>
      <sheetName val="Kabelkalk"/>
      <sheetName val="wslist"/>
      <sheetName val="###"/>
      <sheetName val="Prüf"/>
      <sheetName val="Trafos"/>
      <sheetName val="Tabelle9"/>
      <sheetName val="Tabelle1"/>
      <sheetName val="kVA_Trafopreismax"/>
      <sheetName val="Tabelle5"/>
    </sheetNames>
    <sheetDataSet>
      <sheetData sheetId="11">
        <row r="2">
          <cell r="E2" t="str">
            <v>- - -</v>
          </cell>
          <cell r="F2" t="str">
            <v>Keine Daten.</v>
          </cell>
          <cell r="G2">
            <v>0</v>
          </cell>
          <cell r="H2">
            <v>3.9</v>
          </cell>
        </row>
        <row r="3">
          <cell r="E3" t="str">
            <v>- - -</v>
          </cell>
          <cell r="F3" t="str">
            <v>Keine Daten.</v>
          </cell>
          <cell r="G3">
            <v>0</v>
          </cell>
        </row>
        <row r="4">
          <cell r="E4" t="str">
            <v>- - -</v>
          </cell>
          <cell r="F4" t="str">
            <v>Keine Daten.</v>
          </cell>
          <cell r="G4">
            <v>0</v>
          </cell>
        </row>
        <row r="5">
          <cell r="E5" t="str">
            <v>- - -</v>
          </cell>
          <cell r="F5" t="str">
            <v>Keine Daten.</v>
          </cell>
          <cell r="G5">
            <v>0</v>
          </cell>
        </row>
        <row r="6">
          <cell r="E6" t="str">
            <v>- - -</v>
          </cell>
          <cell r="F6" t="str">
            <v>Keine Daten.</v>
          </cell>
          <cell r="G6">
            <v>0</v>
          </cell>
          <cell r="H6">
            <v>3.9</v>
          </cell>
        </row>
        <row r="7">
          <cell r="E7" t="str">
            <v>- - -</v>
          </cell>
          <cell r="F7" t="str">
            <v>Keine Daten.</v>
          </cell>
          <cell r="G7">
            <v>0</v>
          </cell>
          <cell r="H7">
            <v>3.1</v>
          </cell>
        </row>
        <row r="8">
          <cell r="E8" t="str">
            <v>- - -</v>
          </cell>
          <cell r="F8" t="str">
            <v>Keine Daten.</v>
          </cell>
          <cell r="G8">
            <v>0</v>
          </cell>
        </row>
        <row r="9">
          <cell r="E9" t="str">
            <v>- - -</v>
          </cell>
          <cell r="F9" t="str">
            <v>Keine Daten.</v>
          </cell>
          <cell r="G9">
            <v>0</v>
          </cell>
        </row>
        <row r="10">
          <cell r="E10" t="str">
            <v>- - -</v>
          </cell>
          <cell r="F10" t="str">
            <v>Keine Daten.</v>
          </cell>
          <cell r="G10">
            <v>0</v>
          </cell>
        </row>
        <row r="11">
          <cell r="E11" t="str">
            <v>- - -</v>
          </cell>
          <cell r="F11" t="str">
            <v>Keine Daten.</v>
          </cell>
          <cell r="G11">
            <v>0</v>
          </cell>
        </row>
        <row r="12">
          <cell r="E12" t="str">
            <v>- - -</v>
          </cell>
          <cell r="F12" t="str">
            <v>Keine Daten.</v>
          </cell>
          <cell r="G12">
            <v>0</v>
          </cell>
        </row>
        <row r="13">
          <cell r="E13" t="str">
            <v>- - -</v>
          </cell>
          <cell r="F13" t="str">
            <v>Keine Daten.</v>
          </cell>
          <cell r="G13">
            <v>0</v>
          </cell>
        </row>
        <row r="14">
          <cell r="E14" t="str">
            <v>- - -</v>
          </cell>
          <cell r="F14" t="str">
            <v>Keine Daten.</v>
          </cell>
          <cell r="G14">
            <v>0</v>
          </cell>
          <cell r="H14">
            <v>0</v>
          </cell>
        </row>
        <row r="15">
          <cell r="E15" t="str">
            <v>- - -</v>
          </cell>
          <cell r="F15" t="str">
            <v>Keine Daten.</v>
          </cell>
          <cell r="G15">
            <v>0</v>
          </cell>
          <cell r="H15">
            <v>1.9</v>
          </cell>
        </row>
        <row r="16">
          <cell r="E16" t="str">
            <v>- - -</v>
          </cell>
          <cell r="F16" t="str">
            <v>Keine Daten.</v>
          </cell>
          <cell r="G16">
            <v>0</v>
          </cell>
        </row>
      </sheetData>
      <sheetData sheetId="15">
        <row r="4">
          <cell r="A4">
            <v>1000</v>
          </cell>
          <cell r="G4">
            <v>10448</v>
          </cell>
        </row>
        <row r="5">
          <cell r="A5">
            <v>1250</v>
          </cell>
          <cell r="G5">
            <v>11700</v>
          </cell>
        </row>
        <row r="6">
          <cell r="A6">
            <v>1600</v>
          </cell>
          <cell r="G6">
            <v>15000</v>
          </cell>
        </row>
        <row r="7">
          <cell r="A7">
            <v>1800</v>
          </cell>
          <cell r="G7">
            <v>11320</v>
          </cell>
        </row>
        <row r="8">
          <cell r="A8">
            <v>2500</v>
          </cell>
          <cell r="G8">
            <v>19800</v>
          </cell>
        </row>
        <row r="9">
          <cell r="A9">
            <v>3100</v>
          </cell>
          <cell r="G9">
            <v>28850</v>
          </cell>
        </row>
        <row r="10">
          <cell r="A10">
            <v>3300</v>
          </cell>
          <cell r="G10">
            <v>33300</v>
          </cell>
        </row>
        <row r="11">
          <cell r="A11">
            <v>3900</v>
          </cell>
          <cell r="G11">
            <v>30000</v>
          </cell>
        </row>
        <row r="12">
          <cell r="A12">
            <v>4000</v>
          </cell>
          <cell r="G12">
            <v>26000</v>
          </cell>
        </row>
        <row r="13">
          <cell r="A13">
            <v>4200</v>
          </cell>
          <cell r="G13">
            <v>31310</v>
          </cell>
        </row>
        <row r="14">
          <cell r="A14">
            <v>6000</v>
          </cell>
          <cell r="G14">
            <v>58800</v>
          </cell>
        </row>
        <row r="15">
          <cell r="A15">
            <v>12000</v>
          </cell>
          <cell r="G15">
            <v>125000</v>
          </cell>
        </row>
        <row r="16">
          <cell r="A16">
            <v>12000</v>
          </cell>
          <cell r="G16">
            <v>125000</v>
          </cell>
        </row>
        <row r="17">
          <cell r="A17">
            <v>24000</v>
          </cell>
          <cell r="G17">
            <v>250000</v>
          </cell>
        </row>
        <row r="18">
          <cell r="A18">
            <v>24000</v>
          </cell>
          <cell r="G18">
            <v>240000</v>
          </cell>
        </row>
        <row r="19">
          <cell r="A19">
            <v>34000</v>
          </cell>
          <cell r="G19">
            <v>335000</v>
          </cell>
        </row>
        <row r="23">
          <cell r="A23">
            <v>400</v>
          </cell>
          <cell r="G23">
            <v>8250</v>
          </cell>
        </row>
        <row r="24">
          <cell r="A24">
            <v>1000</v>
          </cell>
          <cell r="G24">
            <v>13500</v>
          </cell>
        </row>
        <row r="25">
          <cell r="A25">
            <v>1250</v>
          </cell>
          <cell r="G25">
            <v>12585</v>
          </cell>
        </row>
        <row r="26">
          <cell r="A26">
            <v>3300</v>
          </cell>
          <cell r="G26">
            <v>38900</v>
          </cell>
        </row>
        <row r="27">
          <cell r="A27">
            <v>3900</v>
          </cell>
          <cell r="G27">
            <v>41500</v>
          </cell>
        </row>
        <row r="28">
          <cell r="A28">
            <v>6500</v>
          </cell>
          <cell r="G28">
            <v>84352</v>
          </cell>
        </row>
        <row r="29">
          <cell r="A29">
            <v>9000</v>
          </cell>
          <cell r="G29">
            <v>88000</v>
          </cell>
        </row>
        <row r="30">
          <cell r="A30">
            <v>12000</v>
          </cell>
          <cell r="G30">
            <v>195000</v>
          </cell>
        </row>
        <row r="31">
          <cell r="A31">
            <v>12000</v>
          </cell>
          <cell r="G31">
            <v>130000</v>
          </cell>
        </row>
        <row r="32">
          <cell r="A32">
            <v>15500</v>
          </cell>
          <cell r="G32">
            <v>290000</v>
          </cell>
        </row>
        <row r="33">
          <cell r="A33">
            <v>18000</v>
          </cell>
          <cell r="G33">
            <v>182000</v>
          </cell>
          <cell r="M33">
            <v>100</v>
          </cell>
          <cell r="O33">
            <v>10448</v>
          </cell>
          <cell r="S33">
            <v>100</v>
          </cell>
          <cell r="U33">
            <v>8250</v>
          </cell>
        </row>
        <row r="34">
          <cell r="A34">
            <v>18000</v>
          </cell>
          <cell r="G34">
            <v>238000</v>
          </cell>
        </row>
        <row r="35">
          <cell r="A35">
            <v>24000</v>
          </cell>
          <cell r="G35">
            <v>255000</v>
          </cell>
        </row>
        <row r="36">
          <cell r="A36">
            <v>24000</v>
          </cell>
          <cell r="G36">
            <v>220000</v>
          </cell>
        </row>
        <row r="50">
          <cell r="A50">
            <v>3100</v>
          </cell>
          <cell r="G50">
            <v>27600</v>
          </cell>
        </row>
        <row r="51">
          <cell r="A51">
            <v>3100</v>
          </cell>
          <cell r="G51">
            <v>25230</v>
          </cell>
        </row>
        <row r="52">
          <cell r="A52">
            <v>6000</v>
          </cell>
          <cell r="G52">
            <v>52300</v>
          </cell>
        </row>
        <row r="53">
          <cell r="A53">
            <v>6000</v>
          </cell>
          <cell r="G53">
            <v>58800</v>
          </cell>
        </row>
        <row r="88">
          <cell r="A88">
            <v>100</v>
          </cell>
          <cell r="G88">
            <v>3950</v>
          </cell>
        </row>
        <row r="89">
          <cell r="A89">
            <v>100</v>
          </cell>
          <cell r="G89">
            <v>4200</v>
          </cell>
        </row>
        <row r="90">
          <cell r="A90">
            <v>160</v>
          </cell>
          <cell r="G90">
            <v>4250</v>
          </cell>
        </row>
        <row r="91">
          <cell r="A91">
            <v>160</v>
          </cell>
          <cell r="G91">
            <v>4450</v>
          </cell>
        </row>
        <row r="92">
          <cell r="A92">
            <v>160</v>
          </cell>
          <cell r="G92">
            <v>4550</v>
          </cell>
        </row>
        <row r="93">
          <cell r="A93">
            <v>160</v>
          </cell>
          <cell r="G93">
            <v>4600</v>
          </cell>
        </row>
        <row r="94">
          <cell r="A94">
            <v>250</v>
          </cell>
          <cell r="G94">
            <v>5050</v>
          </cell>
        </row>
        <row r="95">
          <cell r="A95">
            <v>250</v>
          </cell>
          <cell r="G95">
            <v>5350</v>
          </cell>
        </row>
        <row r="96">
          <cell r="A96">
            <v>250</v>
          </cell>
          <cell r="G96">
            <v>5400</v>
          </cell>
        </row>
        <row r="97">
          <cell r="A97">
            <v>250</v>
          </cell>
          <cell r="G97">
            <v>5600</v>
          </cell>
        </row>
        <row r="98">
          <cell r="A98">
            <v>315</v>
          </cell>
          <cell r="G98">
            <v>5650</v>
          </cell>
        </row>
        <row r="99">
          <cell r="A99">
            <v>315</v>
          </cell>
          <cell r="G99">
            <v>5800</v>
          </cell>
        </row>
        <row r="100">
          <cell r="A100">
            <v>315</v>
          </cell>
          <cell r="G100">
            <v>5900</v>
          </cell>
          <cell r="O100">
            <v>4199.974747474747</v>
          </cell>
        </row>
        <row r="101">
          <cell r="A101">
            <v>315</v>
          </cell>
          <cell r="G101">
            <v>6000</v>
          </cell>
          <cell r="M101">
            <v>100</v>
          </cell>
        </row>
        <row r="102">
          <cell r="A102">
            <v>400</v>
          </cell>
          <cell r="G102">
            <v>6450</v>
          </cell>
        </row>
        <row r="103">
          <cell r="A103">
            <v>400</v>
          </cell>
          <cell r="G103">
            <v>6550</v>
          </cell>
        </row>
        <row r="104">
          <cell r="A104">
            <v>400</v>
          </cell>
          <cell r="G104">
            <v>6600</v>
          </cell>
        </row>
        <row r="105">
          <cell r="A105">
            <v>400</v>
          </cell>
          <cell r="G105">
            <v>6750</v>
          </cell>
        </row>
        <row r="106">
          <cell r="A106">
            <v>500</v>
          </cell>
          <cell r="G106">
            <v>7000</v>
          </cell>
        </row>
        <row r="107">
          <cell r="A107">
            <v>500</v>
          </cell>
          <cell r="G107">
            <v>7100</v>
          </cell>
        </row>
        <row r="108">
          <cell r="A108">
            <v>500</v>
          </cell>
          <cell r="G108">
            <v>7200</v>
          </cell>
        </row>
        <row r="109">
          <cell r="A109">
            <v>500</v>
          </cell>
          <cell r="G109">
            <v>7300</v>
          </cell>
        </row>
        <row r="110">
          <cell r="A110">
            <v>630</v>
          </cell>
          <cell r="G110">
            <v>7550</v>
          </cell>
        </row>
        <row r="111">
          <cell r="A111">
            <v>630</v>
          </cell>
          <cell r="G111">
            <v>7950</v>
          </cell>
        </row>
        <row r="112">
          <cell r="A112">
            <v>630</v>
          </cell>
          <cell r="G112">
            <v>8150</v>
          </cell>
        </row>
        <row r="113">
          <cell r="A113">
            <v>630</v>
          </cell>
          <cell r="G113">
            <v>8300</v>
          </cell>
        </row>
        <row r="114">
          <cell r="A114">
            <v>630</v>
          </cell>
          <cell r="G114">
            <v>10500</v>
          </cell>
        </row>
        <row r="115">
          <cell r="A115">
            <v>800</v>
          </cell>
          <cell r="G115">
            <v>8400</v>
          </cell>
        </row>
        <row r="116">
          <cell r="A116">
            <v>800</v>
          </cell>
          <cell r="G116">
            <v>8800</v>
          </cell>
        </row>
        <row r="117">
          <cell r="A117">
            <v>800</v>
          </cell>
          <cell r="G117">
            <v>9550</v>
          </cell>
        </row>
        <row r="118">
          <cell r="A118">
            <v>800</v>
          </cell>
          <cell r="G118">
            <v>10000</v>
          </cell>
        </row>
        <row r="119">
          <cell r="A119">
            <v>800</v>
          </cell>
          <cell r="G119">
            <v>11700</v>
          </cell>
        </row>
        <row r="120">
          <cell r="A120">
            <v>1000</v>
          </cell>
          <cell r="G120">
            <v>10050</v>
          </cell>
        </row>
        <row r="121">
          <cell r="A121">
            <v>1000</v>
          </cell>
          <cell r="G121">
            <v>10250</v>
          </cell>
        </row>
        <row r="122">
          <cell r="A122">
            <v>1000</v>
          </cell>
          <cell r="G122">
            <v>10900</v>
          </cell>
        </row>
        <row r="123">
          <cell r="A123">
            <v>1000</v>
          </cell>
          <cell r="G123">
            <v>11100</v>
          </cell>
        </row>
        <row r="124">
          <cell r="A124">
            <v>1000</v>
          </cell>
          <cell r="G124">
            <v>13900</v>
          </cell>
        </row>
        <row r="125">
          <cell r="A125">
            <v>1250</v>
          </cell>
          <cell r="G125">
            <v>11300</v>
          </cell>
        </row>
        <row r="126">
          <cell r="A126">
            <v>1250</v>
          </cell>
          <cell r="G126">
            <v>11600</v>
          </cell>
        </row>
        <row r="127">
          <cell r="A127">
            <v>1250</v>
          </cell>
          <cell r="G127">
            <v>12850</v>
          </cell>
        </row>
        <row r="128">
          <cell r="A128">
            <v>1250</v>
          </cell>
          <cell r="G128">
            <v>13000</v>
          </cell>
        </row>
        <row r="129">
          <cell r="A129">
            <v>1600</v>
          </cell>
          <cell r="G129">
            <v>14450</v>
          </cell>
        </row>
        <row r="130">
          <cell r="A130">
            <v>1600</v>
          </cell>
          <cell r="G130">
            <v>15150</v>
          </cell>
        </row>
        <row r="131">
          <cell r="A131">
            <v>1600</v>
          </cell>
          <cell r="G131">
            <v>15300</v>
          </cell>
        </row>
        <row r="132">
          <cell r="A132">
            <v>1600</v>
          </cell>
          <cell r="G132">
            <v>15500</v>
          </cell>
        </row>
        <row r="133">
          <cell r="A133">
            <v>2000</v>
          </cell>
          <cell r="G133">
            <v>17850</v>
          </cell>
        </row>
        <row r="134">
          <cell r="A134">
            <v>2000</v>
          </cell>
          <cell r="G134">
            <v>18600</v>
          </cell>
        </row>
        <row r="135">
          <cell r="A135">
            <v>2000</v>
          </cell>
          <cell r="G135">
            <v>19000</v>
          </cell>
        </row>
        <row r="136">
          <cell r="A136">
            <v>2000</v>
          </cell>
          <cell r="G136">
            <v>19350</v>
          </cell>
        </row>
        <row r="137">
          <cell r="A137">
            <v>2500</v>
          </cell>
          <cell r="G137">
            <v>20650</v>
          </cell>
        </row>
        <row r="138">
          <cell r="A138">
            <v>2500</v>
          </cell>
          <cell r="G138">
            <v>21800</v>
          </cell>
        </row>
        <row r="139">
          <cell r="A139">
            <v>2500</v>
          </cell>
          <cell r="G139">
            <v>21850</v>
          </cell>
        </row>
        <row r="140">
          <cell r="A140">
            <v>2500</v>
          </cell>
          <cell r="G140">
            <v>22250</v>
          </cell>
        </row>
        <row r="141">
          <cell r="A141">
            <v>3150</v>
          </cell>
          <cell r="G141">
            <v>23800</v>
          </cell>
        </row>
        <row r="142">
          <cell r="A142">
            <v>3150</v>
          </cell>
          <cell r="G142">
            <v>25550</v>
          </cell>
        </row>
        <row r="143">
          <cell r="A143">
            <v>99999</v>
          </cell>
          <cell r="G143">
            <v>999999</v>
          </cell>
        </row>
        <row r="148">
          <cell r="A148">
            <v>100</v>
          </cell>
          <cell r="G148">
            <v>3480</v>
          </cell>
        </row>
        <row r="149">
          <cell r="A149">
            <v>100</v>
          </cell>
          <cell r="G149">
            <v>3480</v>
          </cell>
        </row>
        <row r="150">
          <cell r="A150">
            <v>100</v>
          </cell>
          <cell r="G150">
            <v>3240</v>
          </cell>
        </row>
        <row r="151">
          <cell r="A151">
            <v>100</v>
          </cell>
          <cell r="G151">
            <v>3240</v>
          </cell>
        </row>
        <row r="152">
          <cell r="A152">
            <v>160</v>
          </cell>
          <cell r="G152">
            <v>4160</v>
          </cell>
        </row>
        <row r="153">
          <cell r="A153">
            <v>160</v>
          </cell>
          <cell r="G153">
            <v>4160</v>
          </cell>
        </row>
        <row r="154">
          <cell r="A154">
            <v>160</v>
          </cell>
          <cell r="G154">
            <v>3880</v>
          </cell>
        </row>
        <row r="155">
          <cell r="A155">
            <v>160</v>
          </cell>
          <cell r="G155">
            <v>3880</v>
          </cell>
        </row>
        <row r="156">
          <cell r="A156">
            <v>250</v>
          </cell>
          <cell r="G156">
            <v>4760</v>
          </cell>
        </row>
        <row r="157">
          <cell r="A157">
            <v>250</v>
          </cell>
          <cell r="G157">
            <v>4760</v>
          </cell>
        </row>
        <row r="158">
          <cell r="A158">
            <v>250</v>
          </cell>
          <cell r="G158">
            <v>4480</v>
          </cell>
        </row>
        <row r="159">
          <cell r="A159">
            <v>250</v>
          </cell>
          <cell r="G159">
            <v>4480</v>
          </cell>
        </row>
        <row r="160">
          <cell r="A160">
            <v>315</v>
          </cell>
          <cell r="G160">
            <v>5320</v>
          </cell>
          <cell r="O160">
            <v>3240</v>
          </cell>
        </row>
        <row r="161">
          <cell r="A161">
            <v>315</v>
          </cell>
          <cell r="G161">
            <v>5320</v>
          </cell>
        </row>
        <row r="162">
          <cell r="A162">
            <v>315</v>
          </cell>
          <cell r="G162">
            <v>4960</v>
          </cell>
        </row>
        <row r="163">
          <cell r="A163">
            <v>315</v>
          </cell>
          <cell r="G163">
            <v>4960</v>
          </cell>
        </row>
        <row r="164">
          <cell r="A164">
            <v>400</v>
          </cell>
          <cell r="G164">
            <v>6000</v>
          </cell>
        </row>
        <row r="165">
          <cell r="A165">
            <v>400</v>
          </cell>
          <cell r="G165">
            <v>6000</v>
          </cell>
        </row>
        <row r="166">
          <cell r="A166">
            <v>400</v>
          </cell>
          <cell r="G166">
            <v>5640</v>
          </cell>
        </row>
        <row r="167">
          <cell r="A167">
            <v>400</v>
          </cell>
          <cell r="G167">
            <v>5640</v>
          </cell>
        </row>
        <row r="168">
          <cell r="A168">
            <v>500</v>
          </cell>
          <cell r="G168">
            <v>6960</v>
          </cell>
        </row>
        <row r="169">
          <cell r="A169">
            <v>500</v>
          </cell>
          <cell r="G169">
            <v>6960</v>
          </cell>
        </row>
        <row r="170">
          <cell r="A170">
            <v>500</v>
          </cell>
          <cell r="G170">
            <v>6520</v>
          </cell>
        </row>
        <row r="171">
          <cell r="A171">
            <v>500</v>
          </cell>
          <cell r="G171">
            <v>6520</v>
          </cell>
        </row>
        <row r="172">
          <cell r="A172">
            <v>630</v>
          </cell>
          <cell r="G172">
            <v>7760</v>
          </cell>
        </row>
        <row r="173">
          <cell r="A173">
            <v>630</v>
          </cell>
          <cell r="G173">
            <v>7760</v>
          </cell>
        </row>
        <row r="174">
          <cell r="A174">
            <v>630</v>
          </cell>
          <cell r="G174">
            <v>7280</v>
          </cell>
        </row>
        <row r="175">
          <cell r="A175">
            <v>630</v>
          </cell>
          <cell r="G175">
            <v>7280</v>
          </cell>
        </row>
        <row r="176">
          <cell r="A176">
            <v>800</v>
          </cell>
          <cell r="G176">
            <v>9200</v>
          </cell>
        </row>
        <row r="177">
          <cell r="A177">
            <v>800</v>
          </cell>
          <cell r="G177">
            <v>9200</v>
          </cell>
        </row>
        <row r="178">
          <cell r="A178">
            <v>800</v>
          </cell>
          <cell r="G178">
            <v>8640</v>
          </cell>
        </row>
        <row r="179">
          <cell r="A179">
            <v>800</v>
          </cell>
          <cell r="G179">
            <v>8640</v>
          </cell>
        </row>
        <row r="180">
          <cell r="A180">
            <v>1000</v>
          </cell>
          <cell r="G180">
            <v>10480</v>
          </cell>
        </row>
        <row r="181">
          <cell r="A181">
            <v>1000</v>
          </cell>
          <cell r="G181">
            <v>10480</v>
          </cell>
        </row>
        <row r="182">
          <cell r="A182">
            <v>1000</v>
          </cell>
          <cell r="G182">
            <v>9840</v>
          </cell>
        </row>
        <row r="183">
          <cell r="A183">
            <v>1000</v>
          </cell>
          <cell r="G183">
            <v>9840</v>
          </cell>
        </row>
        <row r="184">
          <cell r="A184">
            <v>1250</v>
          </cell>
          <cell r="G184">
            <v>12360</v>
          </cell>
        </row>
        <row r="185">
          <cell r="A185">
            <v>1250</v>
          </cell>
          <cell r="G185">
            <v>12360</v>
          </cell>
        </row>
        <row r="186">
          <cell r="A186">
            <v>1250</v>
          </cell>
          <cell r="G186">
            <v>11800</v>
          </cell>
        </row>
        <row r="187">
          <cell r="A187">
            <v>1250</v>
          </cell>
          <cell r="G187">
            <v>11800</v>
          </cell>
        </row>
        <row r="188">
          <cell r="A188">
            <v>1600</v>
          </cell>
          <cell r="G188">
            <v>15440</v>
          </cell>
        </row>
        <row r="189">
          <cell r="A189">
            <v>1600</v>
          </cell>
          <cell r="G189">
            <v>14720</v>
          </cell>
        </row>
        <row r="190">
          <cell r="A190">
            <v>2000</v>
          </cell>
          <cell r="G190">
            <v>19040</v>
          </cell>
        </row>
        <row r="191">
          <cell r="A191">
            <v>2000</v>
          </cell>
          <cell r="G191">
            <v>18160</v>
          </cell>
        </row>
        <row r="192">
          <cell r="A192">
            <v>2500</v>
          </cell>
          <cell r="G192">
            <v>22480</v>
          </cell>
        </row>
        <row r="193">
          <cell r="A193">
            <v>2500</v>
          </cell>
          <cell r="G193">
            <v>21440</v>
          </cell>
        </row>
        <row r="207">
          <cell r="A207">
            <v>100</v>
          </cell>
          <cell r="G207">
            <v>3480</v>
          </cell>
        </row>
        <row r="208">
          <cell r="A208">
            <v>100</v>
          </cell>
          <cell r="G208">
            <v>3480</v>
          </cell>
        </row>
        <row r="209">
          <cell r="A209">
            <v>100</v>
          </cell>
          <cell r="G209">
            <v>3240</v>
          </cell>
        </row>
        <row r="210">
          <cell r="A210">
            <v>100</v>
          </cell>
          <cell r="G210">
            <v>3240</v>
          </cell>
        </row>
        <row r="211">
          <cell r="A211">
            <v>160</v>
          </cell>
          <cell r="G211">
            <v>4160</v>
          </cell>
        </row>
        <row r="212">
          <cell r="A212">
            <v>160</v>
          </cell>
          <cell r="G212">
            <v>4160</v>
          </cell>
        </row>
        <row r="213">
          <cell r="A213">
            <v>160</v>
          </cell>
          <cell r="G213">
            <v>3880</v>
          </cell>
        </row>
        <row r="214">
          <cell r="A214">
            <v>160</v>
          </cell>
          <cell r="G214">
            <v>3880</v>
          </cell>
        </row>
        <row r="215">
          <cell r="A215">
            <v>250</v>
          </cell>
          <cell r="G215">
            <v>4760</v>
          </cell>
        </row>
        <row r="216">
          <cell r="A216">
            <v>250</v>
          </cell>
          <cell r="G216">
            <v>4760</v>
          </cell>
        </row>
        <row r="217">
          <cell r="A217">
            <v>250</v>
          </cell>
          <cell r="G217">
            <v>4480</v>
          </cell>
        </row>
        <row r="218">
          <cell r="A218">
            <v>250</v>
          </cell>
          <cell r="G218">
            <v>4480</v>
          </cell>
        </row>
        <row r="219">
          <cell r="A219">
            <v>315</v>
          </cell>
          <cell r="G219">
            <v>5320</v>
          </cell>
        </row>
        <row r="220">
          <cell r="A220">
            <v>315</v>
          </cell>
          <cell r="G220">
            <v>5320</v>
          </cell>
        </row>
        <row r="221">
          <cell r="A221">
            <v>315</v>
          </cell>
          <cell r="G221">
            <v>4960</v>
          </cell>
        </row>
        <row r="222">
          <cell r="A222">
            <v>315</v>
          </cell>
          <cell r="G222">
            <v>4960</v>
          </cell>
        </row>
        <row r="223">
          <cell r="A223">
            <v>400</v>
          </cell>
          <cell r="G223">
            <v>6000</v>
          </cell>
        </row>
        <row r="224">
          <cell r="A224">
            <v>400</v>
          </cell>
          <cell r="G224">
            <v>6000</v>
          </cell>
        </row>
        <row r="225">
          <cell r="A225">
            <v>400</v>
          </cell>
          <cell r="G225">
            <v>5640</v>
          </cell>
        </row>
        <row r="226">
          <cell r="A226">
            <v>400</v>
          </cell>
          <cell r="G226">
            <v>5640</v>
          </cell>
        </row>
        <row r="227">
          <cell r="A227">
            <v>500</v>
          </cell>
          <cell r="G227">
            <v>6960</v>
          </cell>
        </row>
        <row r="228">
          <cell r="A228">
            <v>500</v>
          </cell>
          <cell r="G228">
            <v>6960</v>
          </cell>
        </row>
        <row r="229">
          <cell r="A229">
            <v>500</v>
          </cell>
          <cell r="G229">
            <v>6520</v>
          </cell>
        </row>
        <row r="230">
          <cell r="A230">
            <v>500</v>
          </cell>
          <cell r="G230">
            <v>6520</v>
          </cell>
        </row>
        <row r="231">
          <cell r="A231">
            <v>630</v>
          </cell>
          <cell r="G231">
            <v>7760</v>
          </cell>
        </row>
        <row r="232">
          <cell r="A232">
            <v>630</v>
          </cell>
          <cell r="G232">
            <v>7760</v>
          </cell>
        </row>
        <row r="233">
          <cell r="A233">
            <v>630</v>
          </cell>
          <cell r="G233">
            <v>7280</v>
          </cell>
        </row>
        <row r="234">
          <cell r="A234">
            <v>630</v>
          </cell>
          <cell r="G234">
            <v>7280</v>
          </cell>
        </row>
        <row r="235">
          <cell r="A235">
            <v>800</v>
          </cell>
          <cell r="G235">
            <v>9200</v>
          </cell>
        </row>
        <row r="236">
          <cell r="A236">
            <v>800</v>
          </cell>
          <cell r="G236">
            <v>9200</v>
          </cell>
        </row>
        <row r="237">
          <cell r="A237">
            <v>800</v>
          </cell>
          <cell r="G237">
            <v>8640</v>
          </cell>
        </row>
        <row r="238">
          <cell r="A238">
            <v>800</v>
          </cell>
          <cell r="G238">
            <v>8640</v>
          </cell>
        </row>
        <row r="239">
          <cell r="A239">
            <v>1000</v>
          </cell>
          <cell r="G239">
            <v>10480</v>
          </cell>
        </row>
        <row r="240">
          <cell r="A240">
            <v>1000</v>
          </cell>
          <cell r="G240">
            <v>10480</v>
          </cell>
        </row>
        <row r="241">
          <cell r="A241">
            <v>1000</v>
          </cell>
          <cell r="G241">
            <v>9840</v>
          </cell>
        </row>
        <row r="242">
          <cell r="A242">
            <v>1000</v>
          </cell>
          <cell r="G242">
            <v>9840</v>
          </cell>
        </row>
        <row r="243">
          <cell r="A243">
            <v>1000</v>
          </cell>
          <cell r="G243">
            <v>10448</v>
          </cell>
        </row>
        <row r="244">
          <cell r="A244">
            <v>1250</v>
          </cell>
          <cell r="G244">
            <v>12360</v>
          </cell>
        </row>
        <row r="245">
          <cell r="A245">
            <v>1250</v>
          </cell>
          <cell r="G245">
            <v>12360</v>
          </cell>
        </row>
        <row r="246">
          <cell r="A246">
            <v>1250</v>
          </cell>
          <cell r="G246">
            <v>11800</v>
          </cell>
        </row>
        <row r="247">
          <cell r="A247">
            <v>1250</v>
          </cell>
          <cell r="G247">
            <v>11800</v>
          </cell>
        </row>
        <row r="248">
          <cell r="A248">
            <v>1250</v>
          </cell>
          <cell r="G248">
            <v>11700</v>
          </cell>
        </row>
        <row r="249">
          <cell r="A249">
            <v>1600</v>
          </cell>
          <cell r="G249">
            <v>15440</v>
          </cell>
        </row>
        <row r="250">
          <cell r="A250">
            <v>1600</v>
          </cell>
          <cell r="G250">
            <v>14720</v>
          </cell>
        </row>
        <row r="251">
          <cell r="A251">
            <v>1600</v>
          </cell>
          <cell r="G251">
            <v>15000</v>
          </cell>
        </row>
        <row r="252">
          <cell r="A252">
            <v>1800</v>
          </cell>
          <cell r="G252">
            <v>11320</v>
          </cell>
        </row>
        <row r="253">
          <cell r="A253">
            <v>2000</v>
          </cell>
          <cell r="G253">
            <v>19040</v>
          </cell>
        </row>
        <row r="254">
          <cell r="A254">
            <v>2000</v>
          </cell>
          <cell r="G254">
            <v>18160</v>
          </cell>
        </row>
        <row r="255">
          <cell r="A255">
            <v>2500</v>
          </cell>
          <cell r="G255">
            <v>22480</v>
          </cell>
        </row>
        <row r="256">
          <cell r="A256">
            <v>2500</v>
          </cell>
          <cell r="G256">
            <v>21440</v>
          </cell>
        </row>
        <row r="257">
          <cell r="A257">
            <v>2500</v>
          </cell>
          <cell r="G257">
            <v>19800</v>
          </cell>
        </row>
        <row r="258">
          <cell r="A258">
            <v>3100</v>
          </cell>
          <cell r="G258">
            <v>28850</v>
          </cell>
        </row>
        <row r="259">
          <cell r="A259">
            <v>3300</v>
          </cell>
          <cell r="G259">
            <v>33300</v>
          </cell>
        </row>
        <row r="260">
          <cell r="A260">
            <v>3900</v>
          </cell>
          <cell r="G260">
            <v>30000</v>
          </cell>
        </row>
        <row r="261">
          <cell r="A261">
            <v>4000</v>
          </cell>
          <cell r="G261">
            <v>26000</v>
          </cell>
        </row>
        <row r="262">
          <cell r="A262">
            <v>4200</v>
          </cell>
          <cell r="G262">
            <v>31310</v>
          </cell>
        </row>
        <row r="263">
          <cell r="A263">
            <v>6000</v>
          </cell>
          <cell r="G263">
            <v>58800</v>
          </cell>
        </row>
        <row r="264">
          <cell r="A264">
            <v>12000</v>
          </cell>
          <cell r="G264">
            <v>180000</v>
          </cell>
        </row>
        <row r="265">
          <cell r="A265">
            <v>12000</v>
          </cell>
          <cell r="G265">
            <v>180000</v>
          </cell>
        </row>
        <row r="266">
          <cell r="A266">
            <v>24000</v>
          </cell>
          <cell r="G266">
            <v>250000</v>
          </cell>
        </row>
        <row r="267">
          <cell r="A267">
            <v>24000</v>
          </cell>
          <cell r="G267">
            <v>240000</v>
          </cell>
        </row>
        <row r="268">
          <cell r="A268">
            <v>34000</v>
          </cell>
          <cell r="G268">
            <v>335000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gültige Projekte"/>
      <sheetName val="Kalkulation PTV"/>
      <sheetName val="Kalkulation PTH"/>
    </sheetNames>
    <sheetDataSet>
      <sheetData sheetId="2">
        <row r="12">
          <cell r="C12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lkulation"/>
      <sheetName val="Heros"/>
      <sheetName val="Trafos"/>
      <sheetName val="Verkabelung"/>
      <sheetName val="Tabelle1"/>
      <sheetName val="gültige Projekte"/>
      <sheetName val="Kalkulation FSP"/>
    </sheetNames>
    <sheetDataSet>
      <sheetData sheetId="6">
        <row r="13">
          <cell r="Z13">
            <v>52</v>
          </cell>
        </row>
        <row r="30">
          <cell r="C30">
            <v>0.1</v>
          </cell>
        </row>
        <row r="31">
          <cell r="C31">
            <v>0.029</v>
          </cell>
        </row>
        <row r="32">
          <cell r="C32">
            <v>0.067</v>
          </cell>
        </row>
        <row r="33">
          <cell r="C33">
            <v>0.141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G23"/>
  <sheetViews>
    <sheetView tabSelected="1" zoomScalePageLayoutView="0" workbookViewId="0" topLeftCell="A1">
      <selection activeCell="J13" sqref="J13"/>
    </sheetView>
  </sheetViews>
  <sheetFormatPr defaultColWidth="11.00390625" defaultRowHeight="15"/>
  <cols>
    <col min="1" max="1" width="13.8515625" style="0" customWidth="1"/>
    <col min="2" max="3" width="11.00390625" style="0" customWidth="1"/>
    <col min="4" max="4" width="13.00390625" style="0" customWidth="1"/>
    <col min="5" max="5" width="12.00390625" style="0" bestFit="1" customWidth="1"/>
    <col min="6" max="6" width="12.140625" style="0" bestFit="1" customWidth="1"/>
    <col min="7" max="7" width="8.8515625" style="0" bestFit="1" customWidth="1"/>
    <col min="8" max="8" width="11.00390625" style="0" customWidth="1"/>
    <col min="9" max="9" width="9.28125" style="0" bestFit="1" customWidth="1"/>
    <col min="10" max="10" width="14.28125" style="0" bestFit="1" customWidth="1"/>
    <col min="11" max="11" width="10.140625" style="0" bestFit="1" customWidth="1"/>
  </cols>
  <sheetData>
    <row r="1" spans="1:2" ht="15">
      <c r="A1" s="11"/>
      <c r="B1" s="12"/>
    </row>
    <row r="4" spans="1:2" ht="15">
      <c r="A4" s="1" t="s">
        <v>1</v>
      </c>
      <c r="B4" s="1" t="s">
        <v>2</v>
      </c>
    </row>
    <row r="5" spans="1:7" ht="15">
      <c r="A5">
        <v>1</v>
      </c>
      <c r="B5" s="3">
        <f>MIN(B6:B9)</f>
        <v>12000</v>
      </c>
      <c r="G5" s="3"/>
    </row>
    <row r="6" spans="1:2" ht="15">
      <c r="A6" s="5">
        <v>3100</v>
      </c>
      <c r="B6" s="6">
        <v>12000</v>
      </c>
    </row>
    <row r="7" spans="1:2" ht="15">
      <c r="A7" s="5">
        <v>4000</v>
      </c>
      <c r="B7" s="6">
        <v>24000</v>
      </c>
    </row>
    <row r="8" spans="1:2" ht="15">
      <c r="A8" s="5">
        <v>5000</v>
      </c>
      <c r="B8" s="6">
        <v>30000</v>
      </c>
    </row>
    <row r="9" spans="1:2" ht="15">
      <c r="A9" s="5">
        <v>6000</v>
      </c>
      <c r="B9" s="6">
        <v>36000</v>
      </c>
    </row>
    <row r="10" spans="1:6" ht="15">
      <c r="A10" s="2">
        <v>99999</v>
      </c>
      <c r="B10" s="4">
        <f>B9/A9*A10</f>
        <v>599994</v>
      </c>
      <c r="F10" s="3"/>
    </row>
    <row r="11" spans="1:2" ht="15">
      <c r="A11" s="2" t="s">
        <v>3</v>
      </c>
      <c r="B11" s="4"/>
    </row>
    <row r="13" ht="15">
      <c r="F13" s="3"/>
    </row>
    <row r="15" ht="15">
      <c r="D15" s="7" t="s">
        <v>0</v>
      </c>
    </row>
    <row r="16" spans="4:6" ht="15">
      <c r="D16" s="8">
        <v>4500</v>
      </c>
      <c r="F16" s="13">
        <f>E23</f>
        <v>26999.94</v>
      </c>
    </row>
    <row r="18" spans="4:7" ht="15">
      <c r="D18" s="9" t="s">
        <v>4</v>
      </c>
      <c r="E18" s="10">
        <f>INDEX($A$5:$A$11,MATCH(E22,$A$5:$A$11,1)+1*(E22&lt;&gt;VLOOKUP(E22,$A$5:$A$11,1,1)))</f>
        <v>5000</v>
      </c>
      <c r="F18" s="9" t="s">
        <v>5</v>
      </c>
      <c r="G18" s="10">
        <f>E22-E18</f>
        <v>-500.0100000000002</v>
      </c>
    </row>
    <row r="19" spans="4:7" ht="15">
      <c r="D19" s="9" t="s">
        <v>6</v>
      </c>
      <c r="E19" s="10">
        <f>VLOOKUP(E22,A5:A11,1)</f>
        <v>4000</v>
      </c>
      <c r="F19" s="9" t="s">
        <v>7</v>
      </c>
      <c r="G19">
        <f>E19-E18</f>
        <v>-1000</v>
      </c>
    </row>
    <row r="20" spans="4:7" ht="15">
      <c r="D20" s="9" t="s">
        <v>8</v>
      </c>
      <c r="E20" s="10">
        <f>VLOOKUP(E18,A5:B11,2)</f>
        <v>30000</v>
      </c>
      <c r="F20" s="9" t="s">
        <v>9</v>
      </c>
      <c r="G20">
        <f>E21-E20</f>
        <v>-6000</v>
      </c>
    </row>
    <row r="21" spans="4:5" ht="15">
      <c r="D21" s="9" t="s">
        <v>10</v>
      </c>
      <c r="E21" s="10">
        <f>VLOOKUP(E19,A5:B11,2)</f>
        <v>24000</v>
      </c>
    </row>
    <row r="22" spans="4:5" ht="15">
      <c r="D22" s="9" t="s">
        <v>11</v>
      </c>
      <c r="E22" s="10">
        <f>D16-0.01</f>
        <v>4499.99</v>
      </c>
    </row>
    <row r="23" spans="4:5" ht="15">
      <c r="D23" s="9" t="s">
        <v>12</v>
      </c>
      <c r="E23" s="10">
        <f>E20+(G18/G19)*G20</f>
        <v>26999.94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Stefan</dc:creator>
  <cp:keywords/>
  <dc:description/>
  <cp:lastModifiedBy>Müller Stefan</cp:lastModifiedBy>
  <dcterms:created xsi:type="dcterms:W3CDTF">2015-04-24T10:43:27Z</dcterms:created>
  <dcterms:modified xsi:type="dcterms:W3CDTF">2015-04-24T10:57:42Z</dcterms:modified>
  <cp:category/>
  <cp:version/>
  <cp:contentType/>
  <cp:contentStatus/>
</cp:coreProperties>
</file>